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LIGURCAPITAL SPA\14. SITO\SOCIETà trasparente G.G\consulenti\consulenze anni 17-18-19\"/>
    </mc:Choice>
  </mc:AlternateContent>
  <xr:revisionPtr revIDLastSave="0" documentId="13_ncr:1_{FA035093-9608-4778-BE51-454B9A6283F0}" xr6:coauthVersionLast="36" xr6:coauthVersionMax="36" xr10:uidLastSave="{00000000-0000-0000-0000-000000000000}"/>
  <workbookProtection workbookAlgorithmName="SHA-512" workbookHashValue="6bFq80HkWB62j8RXWRvhaAVwT/taNGqNaUmTheCYtnvDR6pSQJcyESMjw9DCi6kKWHsxz++Z+2OB9A3NjJ0PsA==" workbookSaltValue="Tpn73Y82ASmUHcCGmFsbPw==" workbookSpinCount="100000" lockStructure="1"/>
  <bookViews>
    <workbookView xWindow="0" yWindow="0" windowWidth="7920" windowHeight="10485" xr2:uid="{661732FC-180C-4955-8B8A-4B7E3816456F}"/>
  </bookViews>
  <sheets>
    <sheet name="09-07-2019" sheetId="1" r:id="rId1"/>
  </sheets>
  <definedNames>
    <definedName name="_xlnm.Print_Area" localSheetId="0">'09-07-2019'!$A$1:$I$30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0" i="1" l="1"/>
  <c r="G14" i="1"/>
  <c r="G18" i="1" s="1"/>
  <c r="G19" i="1" s="1"/>
  <c r="F14" i="1"/>
</calcChain>
</file>

<file path=xl/sharedStrings.xml><?xml version="1.0" encoding="utf-8"?>
<sst xmlns="http://schemas.openxmlformats.org/spreadsheetml/2006/main" count="151" uniqueCount="55">
  <si>
    <t>Titolare incarico</t>
  </si>
  <si>
    <t>Data incarico</t>
  </si>
  <si>
    <t>CV legale incaricato</t>
  </si>
  <si>
    <t>Oggetto incarico</t>
  </si>
  <si>
    <t>Durata incarico</t>
  </si>
  <si>
    <t xml:space="preserve">Compenso </t>
  </si>
  <si>
    <t>PROCEDURA SEGUITA (colonna da aggiornarsi con decorrenza dal 23/12/2016)</t>
  </si>
  <si>
    <t>N. PARTECIPANTI A PROCEDURA (colonna da aggiornarsi con decorrenza dal 23/12/2016)</t>
  </si>
  <si>
    <t>Studio Legale Alberti</t>
  </si>
  <si>
    <t>www.studiolegalealbertiassociati.com</t>
  </si>
  <si>
    <t>Attività giudiziale Ligurcapital/Siel e ATS</t>
  </si>
  <si>
    <t>In corso</t>
  </si>
  <si>
    <t>Determinabile a consuntivo</t>
  </si>
  <si>
    <t>Ante D. Lgs. 97/2016</t>
  </si>
  <si>
    <t>Attività giudiziale Ligurcapital/Face</t>
  </si>
  <si>
    <t>Attività giudiziale Ligurcapital/Ghea e Nastri</t>
  </si>
  <si>
    <t>in corso</t>
  </si>
  <si>
    <t>Studio legale Lca</t>
  </si>
  <si>
    <t>www.lcalex.it</t>
  </si>
  <si>
    <t>Attività giudiziale Ligurcapital/Precetti Spa</t>
  </si>
  <si>
    <t>Attività giudiziale Ligurcapital/Schiffini Enrico</t>
  </si>
  <si>
    <t>Attività giudiziale Ligurcapital/Oregon Group e Oregon Italia</t>
  </si>
  <si>
    <t>Attività giudiziale Ligurcapital/Ga Spa, Desiata e Pesce</t>
  </si>
  <si>
    <t>Attività giudiziale Ligurcapital/Rent Italia</t>
  </si>
  <si>
    <t>Attività giudiziale Ligurcapital /Soci Valtrebbia</t>
  </si>
  <si>
    <t>2014/2018</t>
  </si>
  <si>
    <t>Attività giudiziale Ligurcapital/RGMD Spa</t>
  </si>
  <si>
    <t>Fallimento Arredo Porto Spa</t>
  </si>
  <si>
    <t>contenzioso vs Vodafone</t>
  </si>
  <si>
    <t>2015/2018</t>
  </si>
  <si>
    <t>http://www.lcalex.it</t>
  </si>
  <si>
    <t>http://www.lcalex.it/team/professionisti/benedetto-lonato/</t>
  </si>
  <si>
    <t>Attività giudiziale Ligurcapital/Bonetti</t>
  </si>
  <si>
    <t>http://www.lcalex.it/team/professionisti/andrea-cuneo/</t>
  </si>
  <si>
    <t>Attività giudiziale Ligurcapital/rebora</t>
  </si>
  <si>
    <t>Studio Legale Bruzzone Di Cesare Avv. Bruzzone</t>
  </si>
  <si>
    <t>https://www.studiolegalebruzzone.com/avvocato-bruzzone</t>
  </si>
  <si>
    <t>Attività giudiziale Ligurcapital/Aspera</t>
  </si>
  <si>
    <t>aggiornamento al 09/07/2019</t>
  </si>
  <si>
    <t>consulenze ed incarichi senza cig</t>
  </si>
  <si>
    <t>Sito Studio Legale</t>
  </si>
  <si>
    <t>Affidamento diretto (servizi legali esclusi ai sensi dell'art 17, comma 1,lettera d) del d.lgs. 50/2016</t>
  </si>
  <si>
    <t>Affidamento diretto (servizi legali esclusi ai sensi dell'art 17, comma 1, lettera d) del d.lgs. 50/2016</t>
  </si>
  <si>
    <t>Daniela Rosina - Sindaco effettivo</t>
  </si>
  <si>
    <t>Membro del Collegio sindacale di Ligurcapital SpA</t>
  </si>
  <si>
    <t>2019-2021 (data assemblea approvaz bil 2018)</t>
  </si>
  <si>
    <t>n.a.</t>
  </si>
  <si>
    <t>5.500.00</t>
  </si>
  <si>
    <t>7.000.00</t>
  </si>
  <si>
    <t>Stefano Diana - Presidente del Collegio</t>
  </si>
  <si>
    <t>Vittorio Rocchetti - Sindaco effettivo</t>
  </si>
  <si>
    <t xml:space="preserve"> cv rosina</t>
  </si>
  <si>
    <t xml:space="preserve"> cv diana</t>
  </si>
  <si>
    <t>cv campagna</t>
  </si>
  <si>
    <t xml:space="preserve"> cv rocchetti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</si>
</sst>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left" wrapText="1"/>
    </xf>
    <xf numFmtId="164" fontId="7" fillId="2" borderId="6" xfId="1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14" fontId="7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14" fontId="7" fillId="2" borderId="6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 wrapText="1"/>
    </xf>
    <xf numFmtId="164" fontId="7" fillId="0" borderId="6" xfId="1" applyNumberFormat="1" applyFont="1" applyFill="1" applyBorder="1" applyAlignment="1">
      <alignment horizontal="center" wrapText="1"/>
    </xf>
    <xf numFmtId="164" fontId="7" fillId="2" borderId="3" xfId="1" applyNumberFormat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right" wrapText="1"/>
    </xf>
    <xf numFmtId="0" fontId="0" fillId="2" borderId="0" xfId="0" applyFill="1" applyAlignment="1">
      <alignment vertical="center"/>
    </xf>
    <xf numFmtId="0" fontId="7" fillId="0" borderId="1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14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left" wrapText="1"/>
    </xf>
    <xf numFmtId="164" fontId="7" fillId="0" borderId="4" xfId="1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wrapText="1"/>
    </xf>
    <xf numFmtId="0" fontId="9" fillId="2" borderId="6" xfId="2" applyFont="1" applyFill="1" applyBorder="1" applyAlignment="1">
      <alignment horizontal="left" wrapText="1"/>
    </xf>
    <xf numFmtId="0" fontId="9" fillId="0" borderId="6" xfId="2" applyFont="1" applyFill="1" applyBorder="1" applyAlignment="1">
      <alignment horizontal="left" wrapText="1"/>
    </xf>
    <xf numFmtId="0" fontId="9" fillId="2" borderId="3" xfId="2" applyFont="1" applyFill="1" applyBorder="1" applyAlignment="1">
      <alignment horizontal="left" wrapText="1"/>
    </xf>
    <xf numFmtId="0" fontId="9" fillId="0" borderId="1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2" applyFont="1" applyFill="1" applyBorder="1" applyAlignment="1">
      <alignment horizontal="left" wrapText="1"/>
    </xf>
    <xf numFmtId="0" fontId="9" fillId="2" borderId="7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wrapText="1"/>
    </xf>
    <xf numFmtId="0" fontId="7" fillId="0" borderId="5" xfId="0" applyFont="1" applyFill="1" applyBorder="1" applyAlignment="1">
      <alignment horizontal="left" wrapText="1"/>
    </xf>
    <xf numFmtId="14" fontId="7" fillId="0" borderId="6" xfId="0" applyNumberFormat="1" applyFont="1" applyFill="1" applyBorder="1" applyAlignment="1">
      <alignment horizontal="center" wrapText="1"/>
    </xf>
    <xf numFmtId="0" fontId="8" fillId="0" borderId="8" xfId="2" applyFont="1" applyFill="1" applyBorder="1" applyAlignment="1">
      <alignment horizontal="left" wrapText="1"/>
    </xf>
    <xf numFmtId="0" fontId="8" fillId="0" borderId="4" xfId="2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8" fillId="0" borderId="5" xfId="2" applyFont="1" applyFill="1" applyBorder="1" applyAlignment="1">
      <alignment wrapText="1"/>
    </xf>
    <xf numFmtId="0" fontId="9" fillId="0" borderId="6" xfId="2" applyFont="1" applyFill="1" applyBorder="1" applyAlignment="1">
      <alignment wrapText="1"/>
    </xf>
    <xf numFmtId="0" fontId="8" fillId="0" borderId="6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left" vertical="center" wrapText="1"/>
    </xf>
    <xf numFmtId="0" fontId="9" fillId="2" borderId="5" xfId="2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14" fontId="7" fillId="2" borderId="7" xfId="0" applyNumberFormat="1" applyFont="1" applyFill="1" applyBorder="1" applyAlignment="1">
      <alignment horizontal="center" wrapText="1"/>
    </xf>
    <xf numFmtId="14" fontId="7" fillId="2" borderId="5" xfId="0" applyNumberFormat="1" applyFont="1" applyFill="1" applyBorder="1" applyAlignment="1">
      <alignment horizontal="center" wrapText="1"/>
    </xf>
    <xf numFmtId="0" fontId="9" fillId="2" borderId="7" xfId="2" applyFont="1" applyFill="1" applyBorder="1" applyAlignment="1">
      <alignment horizontal="left" wrapText="1"/>
    </xf>
    <xf numFmtId="0" fontId="9" fillId="2" borderId="5" xfId="2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7" fillId="2" borderId="7" xfId="1" applyNumberFormat="1" applyFont="1" applyFill="1" applyBorder="1" applyAlignment="1">
      <alignment horizontal="center" wrapText="1"/>
    </xf>
    <xf numFmtId="164" fontId="7" fillId="2" borderId="5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5" xfId="1" applyNumberFormat="1" applyFont="1" applyFill="1" applyBorder="1" applyAlignment="1">
      <alignment horizontal="center" wrapText="1"/>
    </xf>
    <xf numFmtId="14" fontId="7" fillId="0" borderId="7" xfId="0" applyNumberFormat="1" applyFont="1" applyFill="1" applyBorder="1" applyAlignment="1">
      <alignment horizontal="center" wrapText="1"/>
    </xf>
    <xf numFmtId="14" fontId="7" fillId="0" borderId="5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9" fillId="0" borderId="7" xfId="2" applyFont="1" applyFill="1" applyBorder="1" applyAlignment="1">
      <alignment horizontal="left" wrapText="1"/>
    </xf>
    <xf numFmtId="0" fontId="9" fillId="0" borderId="5" xfId="2" applyFont="1" applyFill="1" applyBorder="1" applyAlignment="1">
      <alignment horizontal="left" wrapText="1"/>
    </xf>
    <xf numFmtId="164" fontId="7" fillId="2" borderId="7" xfId="0" applyNumberFormat="1" applyFont="1" applyFill="1" applyBorder="1" applyAlignment="1">
      <alignment horizontal="center" wrapText="1"/>
    </xf>
    <xf numFmtId="164" fontId="7" fillId="2" borderId="5" xfId="0" applyNumberFormat="1" applyFont="1" applyFill="1" applyBorder="1" applyAlignment="1">
      <alignment horizont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calex.it/" TargetMode="External"/><Relationship Id="rId13" Type="http://schemas.openxmlformats.org/officeDocument/2006/relationships/hyperlink" Target="http://www.lcalex.it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studiolegalealbertiassociati.com/" TargetMode="External"/><Relationship Id="rId7" Type="http://schemas.openxmlformats.org/officeDocument/2006/relationships/hyperlink" Target="http://www.lcalex.it/" TargetMode="External"/><Relationship Id="rId12" Type="http://schemas.openxmlformats.org/officeDocument/2006/relationships/hyperlink" Target="http://www.lcalex.it/" TargetMode="External"/><Relationship Id="rId17" Type="http://schemas.openxmlformats.org/officeDocument/2006/relationships/hyperlink" Target="http://www.lcalex.it/" TargetMode="External"/><Relationship Id="rId2" Type="http://schemas.openxmlformats.org/officeDocument/2006/relationships/hyperlink" Target="http://www.studiolegalealbertiassociati.com/" TargetMode="External"/><Relationship Id="rId16" Type="http://schemas.openxmlformats.org/officeDocument/2006/relationships/hyperlink" Target="https://www.studiolegalebruzzone.com/avvocato-bruzzone" TargetMode="External"/><Relationship Id="rId1" Type="http://schemas.openxmlformats.org/officeDocument/2006/relationships/hyperlink" Target="http://www.lcalex.it/" TargetMode="External"/><Relationship Id="rId6" Type="http://schemas.openxmlformats.org/officeDocument/2006/relationships/hyperlink" Target="http://www.lcalex.it/" TargetMode="External"/><Relationship Id="rId11" Type="http://schemas.openxmlformats.org/officeDocument/2006/relationships/hyperlink" Target="http://www.lcalex.it/" TargetMode="External"/><Relationship Id="rId5" Type="http://schemas.openxmlformats.org/officeDocument/2006/relationships/hyperlink" Target="http://www.lcalex.it/" TargetMode="External"/><Relationship Id="rId15" Type="http://schemas.openxmlformats.org/officeDocument/2006/relationships/hyperlink" Target="http://www.lcalex.it/" TargetMode="External"/><Relationship Id="rId10" Type="http://schemas.openxmlformats.org/officeDocument/2006/relationships/hyperlink" Target="http://www.lcalex.it/" TargetMode="External"/><Relationship Id="rId4" Type="http://schemas.openxmlformats.org/officeDocument/2006/relationships/hyperlink" Target="http://www.studiolegalealbertiassociati.com/" TargetMode="External"/><Relationship Id="rId9" Type="http://schemas.openxmlformats.org/officeDocument/2006/relationships/hyperlink" Target="http://www.lcalex.it/" TargetMode="External"/><Relationship Id="rId14" Type="http://schemas.openxmlformats.org/officeDocument/2006/relationships/hyperlink" Target="https://www.studiolegalebruzzone.com/avvocato-bruzzo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923E-3210-4F98-ADF5-327CD0191148}">
  <sheetPr>
    <pageSetUpPr fitToPage="1"/>
  </sheetPr>
  <dimension ref="A1:I30"/>
  <sheetViews>
    <sheetView tabSelected="1" workbookViewId="0">
      <selection activeCell="K6" sqref="K6"/>
    </sheetView>
  </sheetViews>
  <sheetFormatPr defaultColWidth="8.85546875" defaultRowHeight="15" x14ac:dyDescent="0.25"/>
  <cols>
    <col min="1" max="1" width="26.85546875" style="2" customWidth="1"/>
    <col min="2" max="2" width="13.7109375" style="3" customWidth="1"/>
    <col min="3" max="4" width="21.7109375" style="4" customWidth="1"/>
    <col min="5" max="5" width="39.42578125" style="2" customWidth="1"/>
    <col min="6" max="6" width="12.140625" style="3" customWidth="1"/>
    <col min="7" max="7" width="21.42578125" style="3" customWidth="1"/>
    <col min="8" max="8" width="13.140625" style="1" customWidth="1"/>
    <col min="9" max="9" width="16.5703125" style="1" customWidth="1"/>
    <col min="10" max="16384" width="8.85546875" style="1"/>
  </cols>
  <sheetData>
    <row r="1" spans="1:9" ht="19.5" thickBot="1" x14ac:dyDescent="0.35">
      <c r="A1" s="50" t="s">
        <v>39</v>
      </c>
      <c r="B1" s="51"/>
      <c r="C1" s="51"/>
      <c r="D1" s="51"/>
      <c r="E1" s="51"/>
      <c r="F1" s="51"/>
      <c r="G1" s="51"/>
      <c r="H1" s="51"/>
      <c r="I1" s="52"/>
    </row>
    <row r="2" spans="1:9" ht="15.75" thickBot="1" x14ac:dyDescent="0.3"/>
    <row r="3" spans="1:9" ht="72.75" thickBot="1" x14ac:dyDescent="0.3">
      <c r="A3" s="5" t="s">
        <v>0</v>
      </c>
      <c r="B3" s="6" t="s">
        <v>1</v>
      </c>
      <c r="C3" s="6" t="s">
        <v>40</v>
      </c>
      <c r="D3" s="6" t="s">
        <v>2</v>
      </c>
      <c r="E3" s="6" t="s">
        <v>3</v>
      </c>
      <c r="F3" s="32" t="s">
        <v>4</v>
      </c>
      <c r="G3" s="32" t="s">
        <v>5</v>
      </c>
      <c r="H3" s="7" t="s">
        <v>6</v>
      </c>
      <c r="I3" s="7" t="s">
        <v>7</v>
      </c>
    </row>
    <row r="4" spans="1:9" ht="30.75" thickBot="1" x14ac:dyDescent="0.3">
      <c r="A4" s="8" t="s">
        <v>8</v>
      </c>
      <c r="B4" s="9">
        <v>2006</v>
      </c>
      <c r="C4" s="34" t="s">
        <v>9</v>
      </c>
      <c r="D4" s="49" t="s">
        <v>53</v>
      </c>
      <c r="E4" s="10" t="s">
        <v>10</v>
      </c>
      <c r="F4" s="9" t="s">
        <v>11</v>
      </c>
      <c r="G4" s="9" t="s">
        <v>12</v>
      </c>
      <c r="H4" s="11" t="s">
        <v>13</v>
      </c>
      <c r="I4" s="11" t="s">
        <v>13</v>
      </c>
    </row>
    <row r="5" spans="1:9" ht="30.75" thickBot="1" x14ac:dyDescent="0.3">
      <c r="A5" s="42" t="s">
        <v>8</v>
      </c>
      <c r="B5" s="19">
        <v>2006</v>
      </c>
      <c r="C5" s="35" t="s">
        <v>9</v>
      </c>
      <c r="D5" s="48" t="s">
        <v>53</v>
      </c>
      <c r="E5" s="18" t="s">
        <v>14</v>
      </c>
      <c r="F5" s="19" t="s">
        <v>11</v>
      </c>
      <c r="G5" s="19" t="s">
        <v>12</v>
      </c>
      <c r="H5" s="20" t="s">
        <v>13</v>
      </c>
      <c r="I5" s="20" t="s">
        <v>13</v>
      </c>
    </row>
    <row r="6" spans="1:9" ht="30.75" thickBot="1" x14ac:dyDescent="0.3">
      <c r="A6" s="17" t="s">
        <v>8</v>
      </c>
      <c r="B6" s="19">
        <v>2011</v>
      </c>
      <c r="C6" s="35" t="s">
        <v>9</v>
      </c>
      <c r="D6" s="48" t="s">
        <v>53</v>
      </c>
      <c r="E6" s="18" t="s">
        <v>15</v>
      </c>
      <c r="F6" s="19" t="s">
        <v>16</v>
      </c>
      <c r="G6" s="19" t="s">
        <v>12</v>
      </c>
      <c r="H6" s="20" t="s">
        <v>13</v>
      </c>
      <c r="I6" s="20" t="s">
        <v>13</v>
      </c>
    </row>
    <row r="7" spans="1:9" ht="45" x14ac:dyDescent="0.25">
      <c r="A7" s="63" t="s">
        <v>17</v>
      </c>
      <c r="B7" s="65">
        <v>41089</v>
      </c>
      <c r="C7" s="67" t="s">
        <v>18</v>
      </c>
      <c r="D7" s="40" t="s">
        <v>31</v>
      </c>
      <c r="E7" s="63" t="s">
        <v>19</v>
      </c>
      <c r="F7" s="69" t="s">
        <v>11</v>
      </c>
      <c r="G7" s="69" t="s">
        <v>12</v>
      </c>
      <c r="H7" s="71" t="s">
        <v>13</v>
      </c>
      <c r="I7" s="71" t="s">
        <v>13</v>
      </c>
    </row>
    <row r="8" spans="1:9" ht="46.5" customHeight="1" thickBot="1" x14ac:dyDescent="0.3">
      <c r="A8" s="64"/>
      <c r="B8" s="66"/>
      <c r="C8" s="68"/>
      <c r="D8" s="41" t="s">
        <v>33</v>
      </c>
      <c r="E8" s="64"/>
      <c r="F8" s="70"/>
      <c r="G8" s="70"/>
      <c r="H8" s="72"/>
      <c r="I8" s="72"/>
    </row>
    <row r="9" spans="1:9" ht="46.5" customHeight="1" x14ac:dyDescent="0.25">
      <c r="A9" s="63" t="s">
        <v>17</v>
      </c>
      <c r="B9" s="65">
        <v>41620</v>
      </c>
      <c r="C9" s="67" t="s">
        <v>18</v>
      </c>
      <c r="D9" s="40" t="s">
        <v>31</v>
      </c>
      <c r="E9" s="69" t="s">
        <v>20</v>
      </c>
      <c r="F9" s="69" t="s">
        <v>11</v>
      </c>
      <c r="G9" s="69" t="s">
        <v>12</v>
      </c>
      <c r="H9" s="71" t="s">
        <v>13</v>
      </c>
      <c r="I9" s="71" t="s">
        <v>13</v>
      </c>
    </row>
    <row r="10" spans="1:9" ht="45.75" thickBot="1" x14ac:dyDescent="0.3">
      <c r="A10" s="64"/>
      <c r="B10" s="66"/>
      <c r="C10" s="68"/>
      <c r="D10" s="41" t="s">
        <v>33</v>
      </c>
      <c r="E10" s="70"/>
      <c r="F10" s="70"/>
      <c r="G10" s="70"/>
      <c r="H10" s="72"/>
      <c r="I10" s="72"/>
    </row>
    <row r="11" spans="1:9" ht="45" x14ac:dyDescent="0.25">
      <c r="A11" s="63" t="s">
        <v>17</v>
      </c>
      <c r="B11" s="65">
        <v>41443</v>
      </c>
      <c r="C11" s="67" t="s">
        <v>18</v>
      </c>
      <c r="D11" s="40" t="s">
        <v>31</v>
      </c>
      <c r="E11" s="69" t="s">
        <v>21</v>
      </c>
      <c r="F11" s="69" t="s">
        <v>11</v>
      </c>
      <c r="G11" s="69" t="s">
        <v>12</v>
      </c>
      <c r="H11" s="71" t="s">
        <v>13</v>
      </c>
      <c r="I11" s="71" t="s">
        <v>13</v>
      </c>
    </row>
    <row r="12" spans="1:9" ht="45.75" thickBot="1" x14ac:dyDescent="0.3">
      <c r="A12" s="64"/>
      <c r="B12" s="66"/>
      <c r="C12" s="68"/>
      <c r="D12" s="41" t="s">
        <v>33</v>
      </c>
      <c r="E12" s="70"/>
      <c r="F12" s="70"/>
      <c r="G12" s="70"/>
      <c r="H12" s="72"/>
      <c r="I12" s="72"/>
    </row>
    <row r="13" spans="1:9" ht="45.75" thickBot="1" x14ac:dyDescent="0.3">
      <c r="A13" s="8" t="s">
        <v>17</v>
      </c>
      <c r="B13" s="16">
        <v>41425</v>
      </c>
      <c r="C13" s="34" t="s">
        <v>18</v>
      </c>
      <c r="D13" s="41" t="s">
        <v>33</v>
      </c>
      <c r="E13" s="10" t="s">
        <v>22</v>
      </c>
      <c r="F13" s="9" t="s">
        <v>11</v>
      </c>
      <c r="G13" s="9" t="s">
        <v>12</v>
      </c>
      <c r="H13" s="11" t="s">
        <v>13</v>
      </c>
      <c r="I13" s="11" t="s">
        <v>13</v>
      </c>
    </row>
    <row r="14" spans="1:9" ht="45.75" customHeight="1" x14ac:dyDescent="0.25">
      <c r="A14" s="77" t="s">
        <v>17</v>
      </c>
      <c r="B14" s="75">
        <v>41738</v>
      </c>
      <c r="C14" s="81" t="s">
        <v>18</v>
      </c>
      <c r="D14" s="67" t="s">
        <v>33</v>
      </c>
      <c r="E14" s="77" t="s">
        <v>23</v>
      </c>
      <c r="F14" s="79" t="str">
        <f>+F13</f>
        <v>In corso</v>
      </c>
      <c r="G14" s="73" t="str">
        <f>+G13</f>
        <v>Determinabile a consuntivo</v>
      </c>
      <c r="H14" s="73" t="s">
        <v>13</v>
      </c>
      <c r="I14" s="73" t="s">
        <v>13</v>
      </c>
    </row>
    <row r="15" spans="1:9" ht="15.75" thickBot="1" x14ac:dyDescent="0.3">
      <c r="A15" s="78"/>
      <c r="B15" s="76"/>
      <c r="C15" s="82"/>
      <c r="D15" s="68"/>
      <c r="E15" s="78"/>
      <c r="F15" s="80"/>
      <c r="G15" s="74"/>
      <c r="H15" s="74"/>
      <c r="I15" s="74"/>
    </row>
    <row r="16" spans="1:9" ht="45" x14ac:dyDescent="0.25">
      <c r="A16" s="63" t="s">
        <v>17</v>
      </c>
      <c r="B16" s="65">
        <v>41800</v>
      </c>
      <c r="C16" s="67" t="s">
        <v>18</v>
      </c>
      <c r="D16" s="40" t="s">
        <v>31</v>
      </c>
      <c r="E16" s="69" t="s">
        <v>24</v>
      </c>
      <c r="F16" s="69" t="s">
        <v>25</v>
      </c>
      <c r="G16" s="83">
        <v>28704</v>
      </c>
      <c r="H16" s="71" t="s">
        <v>13</v>
      </c>
      <c r="I16" s="71" t="s">
        <v>13</v>
      </c>
    </row>
    <row r="17" spans="1:9" ht="45.75" thickBot="1" x14ac:dyDescent="0.3">
      <c r="A17" s="64"/>
      <c r="B17" s="66"/>
      <c r="C17" s="68"/>
      <c r="D17" s="41" t="s">
        <v>33</v>
      </c>
      <c r="E17" s="70"/>
      <c r="F17" s="70"/>
      <c r="G17" s="84"/>
      <c r="H17" s="72"/>
      <c r="I17" s="72"/>
    </row>
    <row r="18" spans="1:9" ht="45.75" thickBot="1" x14ac:dyDescent="0.3">
      <c r="A18" s="8" t="s">
        <v>17</v>
      </c>
      <c r="B18" s="16">
        <v>41946</v>
      </c>
      <c r="C18" s="34" t="s">
        <v>18</v>
      </c>
      <c r="D18" s="41" t="s">
        <v>33</v>
      </c>
      <c r="E18" s="10" t="s">
        <v>26</v>
      </c>
      <c r="F18" s="9" t="s">
        <v>11</v>
      </c>
      <c r="G18" s="11" t="str">
        <f>+G14</f>
        <v>Determinabile a consuntivo</v>
      </c>
      <c r="H18" s="11" t="s">
        <v>13</v>
      </c>
      <c r="I18" s="11" t="s">
        <v>13</v>
      </c>
    </row>
    <row r="19" spans="1:9" ht="45.75" thickBot="1" x14ac:dyDescent="0.3">
      <c r="A19" s="12" t="s">
        <v>17</v>
      </c>
      <c r="B19" s="13">
        <v>41988</v>
      </c>
      <c r="C19" s="36" t="s">
        <v>18</v>
      </c>
      <c r="D19" s="41" t="s">
        <v>33</v>
      </c>
      <c r="E19" s="14" t="s">
        <v>27</v>
      </c>
      <c r="F19" s="15" t="s">
        <v>16</v>
      </c>
      <c r="G19" s="21" t="str">
        <f>+G18</f>
        <v>Determinabile a consuntivo</v>
      </c>
      <c r="H19" s="21" t="s">
        <v>13</v>
      </c>
      <c r="I19" s="21" t="s">
        <v>13</v>
      </c>
    </row>
    <row r="20" spans="1:9" ht="45.75" thickBot="1" x14ac:dyDescent="0.3">
      <c r="A20" s="8" t="s">
        <v>17</v>
      </c>
      <c r="B20" s="16">
        <v>42303</v>
      </c>
      <c r="C20" s="34" t="s">
        <v>18</v>
      </c>
      <c r="D20" s="41" t="s">
        <v>33</v>
      </c>
      <c r="E20" s="10" t="s">
        <v>28</v>
      </c>
      <c r="F20" s="9" t="s">
        <v>29</v>
      </c>
      <c r="G20" s="22">
        <f>4034+2725</f>
        <v>6759</v>
      </c>
      <c r="H20" s="11" t="s">
        <v>13</v>
      </c>
      <c r="I20" s="11" t="s">
        <v>13</v>
      </c>
    </row>
    <row r="21" spans="1:9" s="23" customFormat="1" ht="45" x14ac:dyDescent="0.25">
      <c r="A21" s="55" t="s">
        <v>17</v>
      </c>
      <c r="B21" s="57">
        <v>42416</v>
      </c>
      <c r="C21" s="59" t="s">
        <v>30</v>
      </c>
      <c r="D21" s="40" t="s">
        <v>31</v>
      </c>
      <c r="E21" s="55" t="s">
        <v>32</v>
      </c>
      <c r="F21" s="61" t="s">
        <v>11</v>
      </c>
      <c r="G21" s="61" t="s">
        <v>12</v>
      </c>
      <c r="H21" s="53" t="s">
        <v>13</v>
      </c>
      <c r="I21" s="53" t="s">
        <v>13</v>
      </c>
    </row>
    <row r="22" spans="1:9" ht="45.75" thickBot="1" x14ac:dyDescent="0.3">
      <c r="A22" s="56"/>
      <c r="B22" s="58"/>
      <c r="C22" s="60"/>
      <c r="D22" s="41" t="s">
        <v>33</v>
      </c>
      <c r="E22" s="56"/>
      <c r="F22" s="62"/>
      <c r="G22" s="62"/>
      <c r="H22" s="54"/>
      <c r="I22" s="54"/>
    </row>
    <row r="23" spans="1:9" ht="27" thickBot="1" x14ac:dyDescent="0.3">
      <c r="A23" s="42" t="s">
        <v>17</v>
      </c>
      <c r="B23" s="43">
        <v>42473</v>
      </c>
      <c r="C23" s="44" t="s">
        <v>18</v>
      </c>
      <c r="D23" s="45" t="s">
        <v>18</v>
      </c>
      <c r="E23" s="46" t="s">
        <v>34</v>
      </c>
      <c r="F23" s="19" t="s">
        <v>11</v>
      </c>
      <c r="G23" s="19" t="s">
        <v>12</v>
      </c>
      <c r="H23" s="20" t="s">
        <v>13</v>
      </c>
      <c r="I23" s="20" t="s">
        <v>13</v>
      </c>
    </row>
    <row r="24" spans="1:9" ht="69.75" customHeight="1" thickBot="1" x14ac:dyDescent="0.3">
      <c r="A24" s="28" t="s">
        <v>35</v>
      </c>
      <c r="B24" s="27">
        <v>43557</v>
      </c>
      <c r="C24" s="37" t="s">
        <v>36</v>
      </c>
      <c r="D24" s="38" t="s">
        <v>36</v>
      </c>
      <c r="E24" s="28" t="s">
        <v>37</v>
      </c>
      <c r="F24" s="30" t="s">
        <v>11</v>
      </c>
      <c r="G24" s="30" t="s">
        <v>12</v>
      </c>
      <c r="H24" s="29" t="s">
        <v>42</v>
      </c>
      <c r="I24" s="29" t="s">
        <v>41</v>
      </c>
    </row>
    <row r="25" spans="1:9" ht="69.75" customHeight="1" thickBot="1" x14ac:dyDescent="0.3">
      <c r="A25" s="24" t="s">
        <v>49</v>
      </c>
      <c r="B25" s="27">
        <v>43655</v>
      </c>
      <c r="C25" s="39"/>
      <c r="D25" s="47" t="s">
        <v>52</v>
      </c>
      <c r="E25" s="28" t="s">
        <v>44</v>
      </c>
      <c r="F25" s="26" t="s">
        <v>45</v>
      </c>
      <c r="G25" s="33" t="s">
        <v>48</v>
      </c>
      <c r="H25" s="29" t="s">
        <v>46</v>
      </c>
      <c r="I25" s="29" t="s">
        <v>46</v>
      </c>
    </row>
    <row r="26" spans="1:9" ht="65.25" thickBot="1" x14ac:dyDescent="0.3">
      <c r="A26" s="25" t="s">
        <v>50</v>
      </c>
      <c r="B26" s="27">
        <v>43655</v>
      </c>
      <c r="C26" s="38"/>
      <c r="D26" s="45" t="s">
        <v>54</v>
      </c>
      <c r="E26" s="28" t="s">
        <v>44</v>
      </c>
      <c r="F26" s="26" t="s">
        <v>45</v>
      </c>
      <c r="G26" s="30" t="s">
        <v>47</v>
      </c>
      <c r="H26" s="29" t="s">
        <v>46</v>
      </c>
      <c r="I26" s="29" t="s">
        <v>46</v>
      </c>
    </row>
    <row r="27" spans="1:9" ht="65.25" thickBot="1" x14ac:dyDescent="0.3">
      <c r="A27" s="25" t="s">
        <v>43</v>
      </c>
      <c r="B27" s="27">
        <v>43655</v>
      </c>
      <c r="C27" s="38"/>
      <c r="D27" s="45" t="s">
        <v>51</v>
      </c>
      <c r="E27" s="28" t="s">
        <v>44</v>
      </c>
      <c r="F27" s="26" t="s">
        <v>45</v>
      </c>
      <c r="G27" s="30" t="s">
        <v>47</v>
      </c>
      <c r="H27" s="29" t="s">
        <v>46</v>
      </c>
      <c r="I27" s="29" t="s">
        <v>46</v>
      </c>
    </row>
    <row r="29" spans="1:9" x14ac:dyDescent="0.25">
      <c r="A29" s="2" t="s">
        <v>38</v>
      </c>
      <c r="E29" s="31"/>
    </row>
    <row r="30" spans="1:9" x14ac:dyDescent="0.25">
      <c r="E30" s="31"/>
    </row>
  </sheetData>
  <mergeCells count="50">
    <mergeCell ref="G16:G17"/>
    <mergeCell ref="H16:H17"/>
    <mergeCell ref="I16:I17"/>
    <mergeCell ref="C16:C17"/>
    <mergeCell ref="B16:B17"/>
    <mergeCell ref="A16:A17"/>
    <mergeCell ref="E16:E17"/>
    <mergeCell ref="F16:F17"/>
    <mergeCell ref="B14:B15"/>
    <mergeCell ref="A14:A15"/>
    <mergeCell ref="E14:E15"/>
    <mergeCell ref="F14:F15"/>
    <mergeCell ref="C14:C15"/>
    <mergeCell ref="D14:D15"/>
    <mergeCell ref="G14:G15"/>
    <mergeCell ref="G11:G12"/>
    <mergeCell ref="H11:H12"/>
    <mergeCell ref="I11:I12"/>
    <mergeCell ref="H14:H15"/>
    <mergeCell ref="I14:I15"/>
    <mergeCell ref="C11:C12"/>
    <mergeCell ref="B11:B12"/>
    <mergeCell ref="A11:A12"/>
    <mergeCell ref="E11:E12"/>
    <mergeCell ref="F11:F12"/>
    <mergeCell ref="I7:I8"/>
    <mergeCell ref="A9:A10"/>
    <mergeCell ref="B9:B10"/>
    <mergeCell ref="C9:C10"/>
    <mergeCell ref="E9:E10"/>
    <mergeCell ref="F9:F10"/>
    <mergeCell ref="G9:G10"/>
    <mergeCell ref="H9:H10"/>
    <mergeCell ref="I9:I10"/>
    <mergeCell ref="A1:I1"/>
    <mergeCell ref="I21:I22"/>
    <mergeCell ref="A21:A22"/>
    <mergeCell ref="B21:B22"/>
    <mergeCell ref="C21:C22"/>
    <mergeCell ref="E21:E22"/>
    <mergeCell ref="F21:F22"/>
    <mergeCell ref="G21:G22"/>
    <mergeCell ref="H21:H22"/>
    <mergeCell ref="A7:A8"/>
    <mergeCell ref="B7:B8"/>
    <mergeCell ref="C7:C8"/>
    <mergeCell ref="E7:E8"/>
    <mergeCell ref="F7:F8"/>
    <mergeCell ref="G7:G8"/>
    <mergeCell ref="H7:H8"/>
  </mergeCells>
  <hyperlinks>
    <hyperlink ref="C7" r:id="rId1" xr:uid="{CA54E6FB-B961-4F40-B285-E8174006AC44}"/>
    <hyperlink ref="C4" r:id="rId2" xr:uid="{5040ACCE-C632-450A-8D88-9C3CAE4E28E7}"/>
    <hyperlink ref="C6" r:id="rId3" xr:uid="{15D26293-45FF-4718-BCCB-C0D843745B36}"/>
    <hyperlink ref="C5" r:id="rId4" xr:uid="{96AECB0B-223A-4E2E-9335-173F6385C745}"/>
    <hyperlink ref="C23" r:id="rId5" xr:uid="{C1A41248-B63A-494D-A7B2-2F22E06FEE8F}"/>
    <hyperlink ref="C20" r:id="rId6" xr:uid="{5AFC8957-B099-443B-B6CE-95DC66ACA7DA}"/>
    <hyperlink ref="C9" r:id="rId7" xr:uid="{B7AD5F8A-4BED-4B59-B1DB-95956511C409}"/>
    <hyperlink ref="C11" r:id="rId8" xr:uid="{A7011533-3E07-4355-8306-C70102555FD2}"/>
    <hyperlink ref="C13" r:id="rId9" xr:uid="{280BC795-B7AF-46E4-A702-668A9A12B8D2}"/>
    <hyperlink ref="C14" r:id="rId10" xr:uid="{4C1F9F1F-11D7-494E-B541-E24EFD45D499}"/>
    <hyperlink ref="C16" r:id="rId11" xr:uid="{1B3437E0-B143-481B-BACC-0D68C548B853}"/>
    <hyperlink ref="C18" r:id="rId12" xr:uid="{218A4315-20E7-4178-BEE3-C10C1C778BEC}"/>
    <hyperlink ref="C19" r:id="rId13" xr:uid="{7CEB291C-9DC8-4249-812F-ED2D5BB3F7DB}"/>
    <hyperlink ref="C24" r:id="rId14" xr:uid="{964C96E5-E787-4461-A486-DD08E20289FF}"/>
    <hyperlink ref="C21" r:id="rId15" xr:uid="{CAF47874-E6D6-48E4-A7FA-80DDD07A6339}"/>
    <hyperlink ref="D24" r:id="rId16" xr:uid="{CB1999A8-026F-436C-8ABC-99A47692277C}"/>
    <hyperlink ref="D23" r:id="rId17" xr:uid="{6EB554AB-AF83-4405-8EC9-983CBF778C81}"/>
  </hyperlinks>
  <pageMargins left="0.70866141732283472" right="0.70866141732283472" top="0.74803149606299213" bottom="0.74803149606299213" header="0.31496062992125984" footer="0.31496062992125984"/>
  <pageSetup paperSize="9" scale="42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09-07-2019</vt:lpstr>
      <vt:lpstr>'09-07-2019'!Area_stampa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cp:lastPrinted>2019-07-26T10:37:25Z</cp:lastPrinted>
  <dcterms:created xsi:type="dcterms:W3CDTF">2019-07-10T08:59:06Z</dcterms:created>
  <dcterms:modified xsi:type="dcterms:W3CDTF">2019-09-10T10:35:55Z</dcterms:modified>
</cp:coreProperties>
</file>